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<sst xmlns="http://schemas.openxmlformats.org/spreadsheetml/2006/main" count="74" uniqueCount="58">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</sst>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67</xdr:row>
      <xdr:rowOff>47625</xdr:rowOff>
    </xdr:from>
    <xdr:to>
      <xdr:col>2</xdr:col>
      <xdr:colOff>1362075</xdr:colOff>
      <xdr:row>72</xdr:row>
      <xdr:rowOff>104140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800100" y="10420350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15873149.369999999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68367.839999999997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15804781.529999999</v>
      </c>
      <c r="D11" s="30">
        <v>24882884.289999999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0</v>
      </c>
      <c r="D12" s="28">
        <f>SUM(D13:D14)</f>
        <v>599197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599197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91107.71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91107.71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15964257.08</v>
      </c>
      <c r="D22" s="3">
        <f>SUM(D4+D12+D15)</f>
        <v>25551719.689999998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11763746.460000001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4013085.42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706235.34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7044425.7000000002</v>
      </c>
      <c r="D28" s="30">
        <v>11356815.130000001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43000.160000000003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43000.160000000003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11806746.620000001</v>
      </c>
      <c r="D59" s="3">
        <f>SUM(D56+D49+D43+D39+D29+D25)</f>
        <v>24672523.259999998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4157510.459999999</v>
      </c>
      <c r="D61" s="28">
        <f>D22-D59</f>
        <v>879196.4299999997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toshiba_lap_inf</cp:lastModifiedBy>
  <cp:lastPrinted>2020-07-30T22:08:21Z</cp:lastPrinted>
  <dcterms:created xsi:type="dcterms:W3CDTF">2012-12-11T20:29:16Z</dcterms:created>
  <dcterms:modified xsi:type="dcterms:W3CDTF">2020-08-06T15:28:42Z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